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Michalek\Desktop\Kominiarz 2019\"/>
    </mc:Choice>
  </mc:AlternateContent>
  <xr:revisionPtr revIDLastSave="0" documentId="13_ncr:1_{1419646C-0678-4540-BE0B-B535A0EFF6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2" sheetId="2" r:id="rId1"/>
    <sheet name="Arkusz1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3" l="1"/>
  <c r="I6" i="3"/>
  <c r="I7" i="3"/>
  <c r="I8" i="3"/>
  <c r="I4" i="3"/>
  <c r="H9" i="3"/>
  <c r="H5" i="3"/>
  <c r="H6" i="3"/>
  <c r="H7" i="3"/>
  <c r="H8" i="3"/>
  <c r="H4" i="3"/>
  <c r="I9" i="3" l="1"/>
  <c r="E45" i="2"/>
  <c r="E74" i="2" l="1"/>
  <c r="E68" i="2"/>
  <c r="E60" i="2"/>
  <c r="E21" i="2"/>
</calcChain>
</file>

<file path=xl/sharedStrings.xml><?xml version="1.0" encoding="utf-8"?>
<sst xmlns="http://schemas.openxmlformats.org/spreadsheetml/2006/main" count="333" uniqueCount="80">
  <si>
    <t>L.p.</t>
  </si>
  <si>
    <t>Miejscowość</t>
  </si>
  <si>
    <t>Lokalizacja budynku/lokalu</t>
  </si>
  <si>
    <t>Funkcja obiektu/lokalu</t>
  </si>
  <si>
    <t>Liczba lokali</t>
  </si>
  <si>
    <t>Termin wykonania usługi</t>
  </si>
  <si>
    <t>ul. Osiedlowa 2</t>
  </si>
  <si>
    <t>użytkowa (GOPS)</t>
  </si>
  <si>
    <t>wentylacyjne/spalinowe</t>
  </si>
  <si>
    <t>wentylacyjne</t>
  </si>
  <si>
    <t>ul. Osiedlowa2</t>
  </si>
  <si>
    <t>mieszkalna</t>
  </si>
  <si>
    <t>użytkowa (lokal w piwnicach   - 22) - PCK</t>
  </si>
  <si>
    <t>użytkowa - lokal w piwnicach  - 18</t>
  </si>
  <si>
    <t>ul. Szkolna 2</t>
  </si>
  <si>
    <t>kotłownia</t>
  </si>
  <si>
    <t>spalinowe</t>
  </si>
  <si>
    <t>ul. Szkolna 4</t>
  </si>
  <si>
    <t>gabinet stomatologiczny (szkoła podstawowa)</t>
  </si>
  <si>
    <t>ul. Główna 45</t>
  </si>
  <si>
    <t>ul. Główna 45/1</t>
  </si>
  <si>
    <t>użytkowa</t>
  </si>
  <si>
    <t>ul. Główna 45b</t>
  </si>
  <si>
    <t>budynek biurowy</t>
  </si>
  <si>
    <t>ul. Tulipanowa 12</t>
  </si>
  <si>
    <t>dymowe</t>
  </si>
  <si>
    <t>ul. Tulipanowa 14</t>
  </si>
  <si>
    <t>ul. Tulipanowa 14A</t>
  </si>
  <si>
    <t>ul. Tylna</t>
  </si>
  <si>
    <t>ul. Główna 39</t>
  </si>
  <si>
    <t>ul. Główna 112</t>
  </si>
  <si>
    <t>ul. Głowna 112</t>
  </si>
  <si>
    <t>ul. Głowna 122</t>
  </si>
  <si>
    <t>ul. Główna 74</t>
  </si>
  <si>
    <t>lokal gastronomiczny (budynek GOK)</t>
  </si>
  <si>
    <t>ul. Główna 41</t>
  </si>
  <si>
    <t>budynek biurowy - ZK</t>
  </si>
  <si>
    <t xml:space="preserve">budynek warsztatowo - socjalny ZK </t>
  </si>
  <si>
    <t>Łękińsko</t>
  </si>
  <si>
    <t>ul. Szkolna 18</t>
  </si>
  <si>
    <t>ul. Szkolna 20</t>
  </si>
  <si>
    <t>lokal użytkowy (w GOK)</t>
  </si>
  <si>
    <t>kotłownia (w GOK)</t>
  </si>
  <si>
    <t>Łuszczanowice</t>
  </si>
  <si>
    <t>nr 41</t>
  </si>
  <si>
    <t>nr 41A</t>
  </si>
  <si>
    <t>nr 41B</t>
  </si>
  <si>
    <t>nr 42</t>
  </si>
  <si>
    <t>nr 43</t>
  </si>
  <si>
    <t>nr 44</t>
  </si>
  <si>
    <t>nr 45</t>
  </si>
  <si>
    <t>nr 46</t>
  </si>
  <si>
    <t>nr 47</t>
  </si>
  <si>
    <t>nr 48</t>
  </si>
  <si>
    <t>nr 101B</t>
  </si>
  <si>
    <t>nr 104 B</t>
  </si>
  <si>
    <t>gabinet stomatologiczny (przedszkole Łuszczanowice)</t>
  </si>
  <si>
    <t>Antoniówka</t>
  </si>
  <si>
    <t>nr 48/2</t>
  </si>
  <si>
    <t>loka użytkowy (w GOK)</t>
  </si>
  <si>
    <t>Wolica</t>
  </si>
  <si>
    <t>Dębina</t>
  </si>
  <si>
    <t>Żłobnica</t>
  </si>
  <si>
    <t>użytkowa (mleczarnia)</t>
  </si>
  <si>
    <t>nr 41 C</t>
  </si>
  <si>
    <t>nr 41 D</t>
  </si>
  <si>
    <t>Kleszczów</t>
  </si>
  <si>
    <t>Suma lokali</t>
  </si>
  <si>
    <t>Rodzaj przewodów kominowych</t>
  </si>
  <si>
    <t>Wykaz administrowanych obiektów</t>
  </si>
  <si>
    <t>Załącznik nr 1 do Zaproszenia do złożenia oferty</t>
  </si>
  <si>
    <t>Ofderta</t>
  </si>
  <si>
    <t>cena netto</t>
  </si>
  <si>
    <t>cena brutto</t>
  </si>
  <si>
    <t>wartość netto</t>
  </si>
  <si>
    <t>wartość brutto</t>
  </si>
  <si>
    <t>wrzesień 2020 r.</t>
  </si>
  <si>
    <t>styczeń, lipiec 2020 r.</t>
  </si>
  <si>
    <t>marzec, czerwiec, wrzesień, grudzień 2020 r.</t>
  </si>
  <si>
    <t>ZK/15/2019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</si>
</sst>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1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4"/>
  <sheetViews>
    <sheetView tabSelected="1" workbookViewId="0">
      <selection activeCell="G80" sqref="G80"/>
    </sheetView>
  </sheetViews>
  <sheetFormatPr defaultRowHeight="12" x14ac:dyDescent="0.2"/>
  <cols>
    <col min="1" max="1" width="5.7109375" style="1" customWidth="1"/>
    <col min="2" max="2" width="13.85546875" style="1" customWidth="1"/>
    <col min="3" max="3" width="19.85546875" style="1" customWidth="1"/>
    <col min="4" max="4" width="34.28515625" style="1" customWidth="1"/>
    <col min="5" max="5" width="9.140625" style="1" customWidth="1"/>
    <col min="6" max="6" width="25.7109375" style="1" customWidth="1"/>
    <col min="7" max="7" width="21.140625" style="1" customWidth="1"/>
    <col min="8" max="16384" width="9.140625" style="1"/>
  </cols>
  <sheetData>
    <row r="1" spans="1:7" x14ac:dyDescent="0.2">
      <c r="A1" s="22" t="s">
        <v>69</v>
      </c>
      <c r="D1" s="1" t="s">
        <v>79</v>
      </c>
      <c r="G1" s="23" t="s">
        <v>70</v>
      </c>
    </row>
    <row r="3" spans="1:7" ht="14.25" customHeight="1" x14ac:dyDescent="0.2">
      <c r="A3" s="12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68</v>
      </c>
      <c r="G3" s="11" t="s">
        <v>5</v>
      </c>
    </row>
    <row r="4" spans="1:7" ht="12" customHeight="1" x14ac:dyDescent="0.2">
      <c r="A4" s="4">
        <v>1</v>
      </c>
      <c r="B4" s="10" t="s">
        <v>66</v>
      </c>
      <c r="C4" s="5" t="s">
        <v>6</v>
      </c>
      <c r="D4" s="5" t="s">
        <v>7</v>
      </c>
      <c r="E4" s="5">
        <v>1</v>
      </c>
      <c r="F4" s="5" t="s">
        <v>8</v>
      </c>
      <c r="G4" s="6" t="s">
        <v>76</v>
      </c>
    </row>
    <row r="5" spans="1:7" x14ac:dyDescent="0.2">
      <c r="A5" s="4">
        <v>2</v>
      </c>
      <c r="B5" s="10" t="s">
        <v>66</v>
      </c>
      <c r="C5" s="4" t="s">
        <v>6</v>
      </c>
      <c r="D5" s="4" t="s">
        <v>11</v>
      </c>
      <c r="E5" s="4">
        <v>3</v>
      </c>
      <c r="F5" s="5" t="s">
        <v>8</v>
      </c>
      <c r="G5" s="6" t="s">
        <v>76</v>
      </c>
    </row>
    <row r="6" spans="1:7" x14ac:dyDescent="0.2">
      <c r="A6" s="4">
        <v>3</v>
      </c>
      <c r="B6" s="10" t="s">
        <v>66</v>
      </c>
      <c r="C6" s="4" t="s">
        <v>19</v>
      </c>
      <c r="D6" s="4" t="s">
        <v>11</v>
      </c>
      <c r="E6" s="4">
        <v>4</v>
      </c>
      <c r="F6" s="5" t="s">
        <v>8</v>
      </c>
      <c r="G6" s="6" t="s">
        <v>76</v>
      </c>
    </row>
    <row r="7" spans="1:7" x14ac:dyDescent="0.2">
      <c r="A7" s="4">
        <v>4</v>
      </c>
      <c r="B7" s="10" t="s">
        <v>66</v>
      </c>
      <c r="C7" s="4" t="s">
        <v>20</v>
      </c>
      <c r="D7" s="4" t="s">
        <v>21</v>
      </c>
      <c r="E7" s="4">
        <v>1</v>
      </c>
      <c r="F7" s="5" t="s">
        <v>8</v>
      </c>
      <c r="G7" s="6" t="s">
        <v>76</v>
      </c>
    </row>
    <row r="8" spans="1:7" ht="12" customHeight="1" x14ac:dyDescent="0.2">
      <c r="A8" s="4">
        <v>5</v>
      </c>
      <c r="B8" s="10" t="s">
        <v>38</v>
      </c>
      <c r="C8" s="4" t="s">
        <v>39</v>
      </c>
      <c r="D8" s="4" t="s">
        <v>11</v>
      </c>
      <c r="E8" s="4">
        <v>3</v>
      </c>
      <c r="F8" s="5" t="s">
        <v>8</v>
      </c>
      <c r="G8" s="6" t="s">
        <v>76</v>
      </c>
    </row>
    <row r="9" spans="1:7" ht="12" customHeight="1" x14ac:dyDescent="0.2">
      <c r="A9" s="4">
        <v>6</v>
      </c>
      <c r="B9" s="10" t="s">
        <v>43</v>
      </c>
      <c r="C9" s="4" t="s">
        <v>44</v>
      </c>
      <c r="D9" s="5" t="s">
        <v>11</v>
      </c>
      <c r="E9" s="4">
        <v>14</v>
      </c>
      <c r="F9" s="5" t="s">
        <v>8</v>
      </c>
      <c r="G9" s="6" t="s">
        <v>76</v>
      </c>
    </row>
    <row r="10" spans="1:7" x14ac:dyDescent="0.2">
      <c r="A10" s="4">
        <v>7</v>
      </c>
      <c r="B10" s="10" t="s">
        <v>43</v>
      </c>
      <c r="C10" s="4" t="s">
        <v>45</v>
      </c>
      <c r="D10" s="5" t="s">
        <v>11</v>
      </c>
      <c r="E10" s="4">
        <v>14</v>
      </c>
      <c r="F10" s="5" t="s">
        <v>8</v>
      </c>
      <c r="G10" s="6" t="s">
        <v>76</v>
      </c>
    </row>
    <row r="11" spans="1:7" x14ac:dyDescent="0.2">
      <c r="A11" s="4">
        <v>8</v>
      </c>
      <c r="B11" s="10" t="s">
        <v>43</v>
      </c>
      <c r="C11" s="4" t="s">
        <v>46</v>
      </c>
      <c r="D11" s="5" t="s">
        <v>11</v>
      </c>
      <c r="E11" s="4">
        <v>14</v>
      </c>
      <c r="F11" s="5" t="s">
        <v>8</v>
      </c>
      <c r="G11" s="6" t="s">
        <v>76</v>
      </c>
    </row>
    <row r="12" spans="1:7" s="7" customFormat="1" x14ac:dyDescent="0.2">
      <c r="A12" s="4">
        <v>9</v>
      </c>
      <c r="B12" s="10" t="s">
        <v>43</v>
      </c>
      <c r="C12" s="8" t="s">
        <v>64</v>
      </c>
      <c r="D12" s="9" t="s">
        <v>11</v>
      </c>
      <c r="E12" s="8">
        <v>14</v>
      </c>
      <c r="F12" s="9" t="s">
        <v>8</v>
      </c>
      <c r="G12" s="6" t="s">
        <v>76</v>
      </c>
    </row>
    <row r="13" spans="1:7" s="7" customFormat="1" x14ac:dyDescent="0.2">
      <c r="A13" s="4">
        <v>10</v>
      </c>
      <c r="B13" s="10" t="s">
        <v>43</v>
      </c>
      <c r="C13" s="8" t="s">
        <v>65</v>
      </c>
      <c r="D13" s="9" t="s">
        <v>11</v>
      </c>
      <c r="E13" s="8">
        <v>14</v>
      </c>
      <c r="F13" s="9" t="s">
        <v>8</v>
      </c>
      <c r="G13" s="6" t="s">
        <v>76</v>
      </c>
    </row>
    <row r="14" spans="1:7" x14ac:dyDescent="0.2">
      <c r="A14" s="4">
        <v>11</v>
      </c>
      <c r="B14" s="10" t="s">
        <v>43</v>
      </c>
      <c r="C14" s="4" t="s">
        <v>47</v>
      </c>
      <c r="D14" s="5" t="s">
        <v>11</v>
      </c>
      <c r="E14" s="4">
        <v>14</v>
      </c>
      <c r="F14" s="5" t="s">
        <v>8</v>
      </c>
      <c r="G14" s="6" t="s">
        <v>76</v>
      </c>
    </row>
    <row r="15" spans="1:7" x14ac:dyDescent="0.2">
      <c r="A15" s="4">
        <v>12</v>
      </c>
      <c r="B15" s="10" t="s">
        <v>43</v>
      </c>
      <c r="C15" s="4" t="s">
        <v>48</v>
      </c>
      <c r="D15" s="5" t="s">
        <v>11</v>
      </c>
      <c r="E15" s="8">
        <v>14</v>
      </c>
      <c r="F15" s="5" t="s">
        <v>8</v>
      </c>
      <c r="G15" s="6" t="s">
        <v>76</v>
      </c>
    </row>
    <row r="16" spans="1:7" x14ac:dyDescent="0.2">
      <c r="A16" s="4">
        <v>13</v>
      </c>
      <c r="B16" s="10" t="s">
        <v>43</v>
      </c>
      <c r="C16" s="4" t="s">
        <v>49</v>
      </c>
      <c r="D16" s="5" t="s">
        <v>11</v>
      </c>
      <c r="E16" s="8">
        <v>15</v>
      </c>
      <c r="F16" s="5" t="s">
        <v>8</v>
      </c>
      <c r="G16" s="6" t="s">
        <v>76</v>
      </c>
    </row>
    <row r="17" spans="1:7" x14ac:dyDescent="0.2">
      <c r="A17" s="4">
        <v>14</v>
      </c>
      <c r="B17" s="10" t="s">
        <v>43</v>
      </c>
      <c r="C17" s="4" t="s">
        <v>50</v>
      </c>
      <c r="D17" s="5" t="s">
        <v>11</v>
      </c>
      <c r="E17" s="8">
        <v>15</v>
      </c>
      <c r="F17" s="5" t="s">
        <v>8</v>
      </c>
      <c r="G17" s="6" t="s">
        <v>76</v>
      </c>
    </row>
    <row r="18" spans="1:7" x14ac:dyDescent="0.2">
      <c r="A18" s="4">
        <v>15</v>
      </c>
      <c r="B18" s="10" t="s">
        <v>43</v>
      </c>
      <c r="C18" s="4" t="s">
        <v>51</v>
      </c>
      <c r="D18" s="5" t="s">
        <v>11</v>
      </c>
      <c r="E18" s="8">
        <v>4</v>
      </c>
      <c r="F18" s="5" t="s">
        <v>8</v>
      </c>
      <c r="G18" s="6" t="s">
        <v>76</v>
      </c>
    </row>
    <row r="19" spans="1:7" x14ac:dyDescent="0.2">
      <c r="A19" s="4">
        <v>16</v>
      </c>
      <c r="B19" s="10" t="s">
        <v>43</v>
      </c>
      <c r="C19" s="4" t="s">
        <v>52</v>
      </c>
      <c r="D19" s="5" t="s">
        <v>11</v>
      </c>
      <c r="E19" s="8">
        <v>4</v>
      </c>
      <c r="F19" s="5" t="s">
        <v>8</v>
      </c>
      <c r="G19" s="6" t="s">
        <v>76</v>
      </c>
    </row>
    <row r="20" spans="1:7" x14ac:dyDescent="0.2">
      <c r="A20" s="4">
        <v>17</v>
      </c>
      <c r="B20" s="10" t="s">
        <v>43</v>
      </c>
      <c r="C20" s="4" t="s">
        <v>53</v>
      </c>
      <c r="D20" s="5" t="s">
        <v>11</v>
      </c>
      <c r="E20" s="8">
        <v>4</v>
      </c>
      <c r="F20" s="5" t="s">
        <v>8</v>
      </c>
      <c r="G20" s="6" t="s">
        <v>76</v>
      </c>
    </row>
    <row r="21" spans="1:7" x14ac:dyDescent="0.2">
      <c r="D21" s="16" t="s">
        <v>67</v>
      </c>
      <c r="E21" s="17">
        <f>SUM(E4:E20)</f>
        <v>152</v>
      </c>
    </row>
    <row r="22" spans="1:7" x14ac:dyDescent="0.2">
      <c r="E22" s="15"/>
    </row>
    <row r="23" spans="1:7" ht="12" customHeight="1" x14ac:dyDescent="0.2">
      <c r="A23" s="2" t="s">
        <v>0</v>
      </c>
      <c r="B23" s="3" t="s">
        <v>1</v>
      </c>
      <c r="C23" s="3" t="s">
        <v>2</v>
      </c>
      <c r="D23" s="3" t="s">
        <v>3</v>
      </c>
      <c r="E23" s="14" t="s">
        <v>4</v>
      </c>
      <c r="F23" s="3" t="s">
        <v>68</v>
      </c>
      <c r="G23" s="3" t="s">
        <v>5</v>
      </c>
    </row>
    <row r="24" spans="1:7" x14ac:dyDescent="0.2">
      <c r="A24" s="4">
        <v>1</v>
      </c>
      <c r="B24" s="10" t="s">
        <v>66</v>
      </c>
      <c r="C24" s="4" t="s">
        <v>6</v>
      </c>
      <c r="D24" s="4" t="s">
        <v>7</v>
      </c>
      <c r="E24" s="8">
        <v>1</v>
      </c>
      <c r="F24" s="4" t="s">
        <v>9</v>
      </c>
      <c r="G24" s="6" t="s">
        <v>76</v>
      </c>
    </row>
    <row r="25" spans="1:7" x14ac:dyDescent="0.2">
      <c r="A25" s="4">
        <v>2</v>
      </c>
      <c r="B25" s="10" t="s">
        <v>66</v>
      </c>
      <c r="C25" s="4" t="s">
        <v>10</v>
      </c>
      <c r="D25" s="4" t="s">
        <v>11</v>
      </c>
      <c r="E25" s="8">
        <v>1</v>
      </c>
      <c r="F25" s="4" t="s">
        <v>9</v>
      </c>
      <c r="G25" s="6" t="s">
        <v>76</v>
      </c>
    </row>
    <row r="26" spans="1:7" x14ac:dyDescent="0.2">
      <c r="A26" s="4">
        <v>3</v>
      </c>
      <c r="B26" s="10" t="s">
        <v>66</v>
      </c>
      <c r="C26" s="4" t="s">
        <v>6</v>
      </c>
      <c r="D26" s="5" t="s">
        <v>12</v>
      </c>
      <c r="E26" s="8">
        <v>1</v>
      </c>
      <c r="F26" s="5" t="s">
        <v>9</v>
      </c>
      <c r="G26" s="6" t="s">
        <v>76</v>
      </c>
    </row>
    <row r="27" spans="1:7" x14ac:dyDescent="0.2">
      <c r="A27" s="4">
        <v>4</v>
      </c>
      <c r="B27" s="10" t="s">
        <v>66</v>
      </c>
      <c r="C27" s="4" t="s">
        <v>6</v>
      </c>
      <c r="D27" s="5" t="s">
        <v>13</v>
      </c>
      <c r="E27" s="8">
        <v>1</v>
      </c>
      <c r="F27" s="5" t="s">
        <v>9</v>
      </c>
      <c r="G27" s="6" t="s">
        <v>76</v>
      </c>
    </row>
    <row r="28" spans="1:7" x14ac:dyDescent="0.2">
      <c r="A28" s="4">
        <v>5</v>
      </c>
      <c r="B28" s="10" t="s">
        <v>66</v>
      </c>
      <c r="C28" s="4" t="s">
        <v>14</v>
      </c>
      <c r="D28" s="4" t="s">
        <v>11</v>
      </c>
      <c r="E28" s="8">
        <v>10</v>
      </c>
      <c r="F28" s="4" t="s">
        <v>9</v>
      </c>
      <c r="G28" s="6" t="s">
        <v>76</v>
      </c>
    </row>
    <row r="29" spans="1:7" ht="24" x14ac:dyDescent="0.2">
      <c r="A29" s="4">
        <v>6</v>
      </c>
      <c r="B29" s="10" t="s">
        <v>66</v>
      </c>
      <c r="C29" s="4" t="s">
        <v>17</v>
      </c>
      <c r="D29" s="5" t="s">
        <v>18</v>
      </c>
      <c r="E29" s="8">
        <v>1</v>
      </c>
      <c r="F29" s="4" t="s">
        <v>9</v>
      </c>
      <c r="G29" s="6" t="s">
        <v>76</v>
      </c>
    </row>
    <row r="30" spans="1:7" x14ac:dyDescent="0.2">
      <c r="A30" s="4">
        <v>7</v>
      </c>
      <c r="B30" s="10" t="s">
        <v>66</v>
      </c>
      <c r="C30" s="4" t="s">
        <v>17</v>
      </c>
      <c r="D30" s="4" t="s">
        <v>11</v>
      </c>
      <c r="E30" s="8">
        <v>2</v>
      </c>
      <c r="F30" s="4" t="s">
        <v>9</v>
      </c>
      <c r="G30" s="6" t="s">
        <v>76</v>
      </c>
    </row>
    <row r="31" spans="1:7" x14ac:dyDescent="0.2">
      <c r="A31" s="4">
        <v>8</v>
      </c>
      <c r="B31" s="10" t="s">
        <v>66</v>
      </c>
      <c r="C31" s="4" t="s">
        <v>29</v>
      </c>
      <c r="D31" s="4" t="s">
        <v>11</v>
      </c>
      <c r="E31" s="8">
        <v>4</v>
      </c>
      <c r="F31" s="4" t="s">
        <v>9</v>
      </c>
      <c r="G31" s="6" t="s">
        <v>76</v>
      </c>
    </row>
    <row r="32" spans="1:7" x14ac:dyDescent="0.2">
      <c r="A32" s="4">
        <v>9</v>
      </c>
      <c r="B32" s="10" t="s">
        <v>66</v>
      </c>
      <c r="C32" s="4" t="s">
        <v>30</v>
      </c>
      <c r="D32" s="4" t="s">
        <v>21</v>
      </c>
      <c r="E32" s="8">
        <v>5</v>
      </c>
      <c r="F32" s="4" t="s">
        <v>9</v>
      </c>
      <c r="G32" s="6" t="s">
        <v>76</v>
      </c>
    </row>
    <row r="33" spans="1:7" x14ac:dyDescent="0.2">
      <c r="A33" s="4">
        <v>10</v>
      </c>
      <c r="B33" s="10" t="s">
        <v>66</v>
      </c>
      <c r="C33" s="4" t="s">
        <v>31</v>
      </c>
      <c r="D33" s="4" t="s">
        <v>11</v>
      </c>
      <c r="E33" s="8">
        <v>7</v>
      </c>
      <c r="F33" s="4" t="s">
        <v>9</v>
      </c>
      <c r="G33" s="6" t="s">
        <v>76</v>
      </c>
    </row>
    <row r="34" spans="1:7" x14ac:dyDescent="0.2">
      <c r="A34" s="4">
        <v>11</v>
      </c>
      <c r="B34" s="10" t="s">
        <v>66</v>
      </c>
      <c r="C34" s="4" t="s">
        <v>33</v>
      </c>
      <c r="D34" s="5" t="s">
        <v>34</v>
      </c>
      <c r="E34" s="8">
        <v>1</v>
      </c>
      <c r="F34" s="4" t="s">
        <v>9</v>
      </c>
      <c r="G34" s="6" t="s">
        <v>76</v>
      </c>
    </row>
    <row r="35" spans="1:7" x14ac:dyDescent="0.2">
      <c r="A35" s="4">
        <v>12</v>
      </c>
      <c r="B35" s="10" t="s">
        <v>66</v>
      </c>
      <c r="C35" s="4" t="s">
        <v>35</v>
      </c>
      <c r="D35" s="5" t="s">
        <v>37</v>
      </c>
      <c r="E35" s="8">
        <v>1</v>
      </c>
      <c r="F35" s="4" t="s">
        <v>9</v>
      </c>
      <c r="G35" s="6" t="s">
        <v>76</v>
      </c>
    </row>
    <row r="36" spans="1:7" x14ac:dyDescent="0.2">
      <c r="A36" s="4">
        <v>13</v>
      </c>
      <c r="B36" s="10" t="s">
        <v>38</v>
      </c>
      <c r="C36" s="4" t="s">
        <v>40</v>
      </c>
      <c r="D36" s="5" t="s">
        <v>11</v>
      </c>
      <c r="E36" s="8">
        <v>2</v>
      </c>
      <c r="F36" s="4" t="s">
        <v>9</v>
      </c>
      <c r="G36" s="6" t="s">
        <v>76</v>
      </c>
    </row>
    <row r="37" spans="1:7" ht="24" x14ac:dyDescent="0.2">
      <c r="A37" s="4">
        <v>14</v>
      </c>
      <c r="B37" s="10" t="s">
        <v>38</v>
      </c>
      <c r="C37" s="4" t="s">
        <v>40</v>
      </c>
      <c r="D37" s="5" t="s">
        <v>18</v>
      </c>
      <c r="E37" s="8">
        <v>1</v>
      </c>
      <c r="F37" s="4" t="s">
        <v>9</v>
      </c>
      <c r="G37" s="6" t="s">
        <v>76</v>
      </c>
    </row>
    <row r="38" spans="1:7" x14ac:dyDescent="0.2">
      <c r="A38" s="4">
        <v>15</v>
      </c>
      <c r="B38" s="10" t="s">
        <v>38</v>
      </c>
      <c r="C38" s="4" t="s">
        <v>14</v>
      </c>
      <c r="D38" s="5" t="s">
        <v>41</v>
      </c>
      <c r="E38" s="8">
        <v>1</v>
      </c>
      <c r="F38" s="4" t="s">
        <v>9</v>
      </c>
      <c r="G38" s="6" t="s">
        <v>76</v>
      </c>
    </row>
    <row r="39" spans="1:7" ht="22.5" x14ac:dyDescent="0.2">
      <c r="A39" s="4">
        <v>16</v>
      </c>
      <c r="B39" s="10" t="s">
        <v>43</v>
      </c>
      <c r="C39" s="4" t="s">
        <v>55</v>
      </c>
      <c r="D39" s="13" t="s">
        <v>56</v>
      </c>
      <c r="E39" s="8">
        <v>1</v>
      </c>
      <c r="F39" s="5" t="s">
        <v>9</v>
      </c>
      <c r="G39" s="6" t="s">
        <v>76</v>
      </c>
    </row>
    <row r="40" spans="1:7" x14ac:dyDescent="0.2">
      <c r="A40" s="4">
        <v>17</v>
      </c>
      <c r="B40" s="20" t="s">
        <v>43</v>
      </c>
      <c r="C40" s="19" t="s">
        <v>54</v>
      </c>
      <c r="D40" s="21" t="s">
        <v>41</v>
      </c>
      <c r="E40" s="19">
        <v>1</v>
      </c>
      <c r="F40" s="19"/>
      <c r="G40" s="6" t="s">
        <v>76</v>
      </c>
    </row>
    <row r="41" spans="1:7" ht="12" customHeight="1" x14ac:dyDescent="0.2">
      <c r="A41" s="4">
        <v>18</v>
      </c>
      <c r="B41" s="10" t="s">
        <v>57</v>
      </c>
      <c r="C41" s="4" t="s">
        <v>52</v>
      </c>
      <c r="D41" s="5" t="s">
        <v>11</v>
      </c>
      <c r="E41" s="8">
        <v>2</v>
      </c>
      <c r="F41" s="5" t="s">
        <v>9</v>
      </c>
      <c r="G41" s="6" t="s">
        <v>76</v>
      </c>
    </row>
    <row r="42" spans="1:7" x14ac:dyDescent="0.2">
      <c r="A42" s="4">
        <v>19</v>
      </c>
      <c r="B42" s="10" t="s">
        <v>57</v>
      </c>
      <c r="C42" s="4" t="s">
        <v>58</v>
      </c>
      <c r="D42" s="5" t="s">
        <v>11</v>
      </c>
      <c r="E42" s="8">
        <v>1</v>
      </c>
      <c r="F42" s="5" t="s">
        <v>9</v>
      </c>
      <c r="G42" s="6" t="s">
        <v>76</v>
      </c>
    </row>
    <row r="43" spans="1:7" x14ac:dyDescent="0.2">
      <c r="A43" s="4">
        <v>20</v>
      </c>
      <c r="B43" s="10" t="s">
        <v>57</v>
      </c>
      <c r="C43" s="4" t="s">
        <v>53</v>
      </c>
      <c r="D43" s="5" t="s">
        <v>59</v>
      </c>
      <c r="E43" s="8">
        <v>1</v>
      </c>
      <c r="F43" s="5" t="s">
        <v>9</v>
      </c>
      <c r="G43" s="6" t="s">
        <v>76</v>
      </c>
    </row>
    <row r="44" spans="1:7" x14ac:dyDescent="0.2">
      <c r="A44" s="4">
        <v>21</v>
      </c>
      <c r="B44" s="10" t="s">
        <v>62</v>
      </c>
      <c r="C44" s="4">
        <v>33</v>
      </c>
      <c r="D44" s="4" t="s">
        <v>63</v>
      </c>
      <c r="E44" s="8">
        <v>1</v>
      </c>
      <c r="F44" s="4" t="s">
        <v>9</v>
      </c>
      <c r="G44" s="6" t="s">
        <v>76</v>
      </c>
    </row>
    <row r="45" spans="1:7" x14ac:dyDescent="0.2">
      <c r="D45" s="16" t="s">
        <v>67</v>
      </c>
      <c r="E45" s="17">
        <f>SUM(E24:E44)</f>
        <v>46</v>
      </c>
    </row>
    <row r="46" spans="1:7" x14ac:dyDescent="0.2">
      <c r="E46" s="15"/>
    </row>
    <row r="47" spans="1:7" ht="13.5" customHeight="1" x14ac:dyDescent="0.2">
      <c r="A47" s="2" t="s">
        <v>0</v>
      </c>
      <c r="B47" s="3" t="s">
        <v>1</v>
      </c>
      <c r="C47" s="3" t="s">
        <v>2</v>
      </c>
      <c r="D47" s="3" t="s">
        <v>3</v>
      </c>
      <c r="E47" s="14" t="s">
        <v>4</v>
      </c>
      <c r="F47" s="3" t="s">
        <v>68</v>
      </c>
      <c r="G47" s="3" t="s">
        <v>5</v>
      </c>
    </row>
    <row r="48" spans="1:7" x14ac:dyDescent="0.2">
      <c r="A48" s="4">
        <v>1</v>
      </c>
      <c r="B48" s="10" t="s">
        <v>66</v>
      </c>
      <c r="C48" s="4" t="s">
        <v>14</v>
      </c>
      <c r="D48" s="8" t="s">
        <v>15</v>
      </c>
      <c r="E48" s="8">
        <v>1</v>
      </c>
      <c r="F48" s="8" t="s">
        <v>16</v>
      </c>
      <c r="G48" s="4" t="s">
        <v>77</v>
      </c>
    </row>
    <row r="49" spans="1:8" x14ac:dyDescent="0.2">
      <c r="A49" s="4">
        <v>2</v>
      </c>
      <c r="B49" s="10" t="s">
        <v>66</v>
      </c>
      <c r="C49" s="4" t="s">
        <v>28</v>
      </c>
      <c r="D49" s="8" t="s">
        <v>15</v>
      </c>
      <c r="E49" s="8">
        <v>1</v>
      </c>
      <c r="F49" s="8" t="s">
        <v>16</v>
      </c>
      <c r="G49" s="4" t="s">
        <v>77</v>
      </c>
    </row>
    <row r="50" spans="1:8" ht="12" customHeight="1" x14ac:dyDescent="0.2">
      <c r="A50" s="4">
        <v>3</v>
      </c>
      <c r="B50" s="10" t="s">
        <v>38</v>
      </c>
      <c r="C50" s="4" t="s">
        <v>39</v>
      </c>
      <c r="D50" s="9" t="s">
        <v>15</v>
      </c>
      <c r="E50" s="8">
        <v>1</v>
      </c>
      <c r="F50" s="8" t="s">
        <v>16</v>
      </c>
      <c r="G50" s="4" t="s">
        <v>77</v>
      </c>
      <c r="H50" s="18"/>
    </row>
    <row r="51" spans="1:8" x14ac:dyDescent="0.2">
      <c r="A51" s="4">
        <v>4</v>
      </c>
      <c r="B51" s="10" t="s">
        <v>38</v>
      </c>
      <c r="C51" s="4" t="s">
        <v>40</v>
      </c>
      <c r="D51" s="9" t="s">
        <v>15</v>
      </c>
      <c r="E51" s="8">
        <v>1</v>
      </c>
      <c r="F51" s="9" t="s">
        <v>16</v>
      </c>
      <c r="G51" s="4" t="s">
        <v>77</v>
      </c>
    </row>
    <row r="52" spans="1:8" x14ac:dyDescent="0.2">
      <c r="A52" s="4">
        <v>5</v>
      </c>
      <c r="B52" s="10" t="s">
        <v>38</v>
      </c>
      <c r="C52" s="4" t="s">
        <v>14</v>
      </c>
      <c r="D52" s="9" t="s">
        <v>42</v>
      </c>
      <c r="E52" s="8">
        <v>1</v>
      </c>
      <c r="F52" s="8" t="s">
        <v>16</v>
      </c>
      <c r="G52" s="4" t="s">
        <v>77</v>
      </c>
    </row>
    <row r="53" spans="1:8" x14ac:dyDescent="0.2">
      <c r="A53" s="4">
        <v>6</v>
      </c>
      <c r="B53" s="10" t="s">
        <v>43</v>
      </c>
      <c r="C53" s="4" t="s">
        <v>51</v>
      </c>
      <c r="D53" s="9" t="s">
        <v>15</v>
      </c>
      <c r="E53" s="8">
        <v>2</v>
      </c>
      <c r="F53" s="9" t="s">
        <v>16</v>
      </c>
      <c r="G53" s="4" t="s">
        <v>77</v>
      </c>
    </row>
    <row r="54" spans="1:8" x14ac:dyDescent="0.2">
      <c r="A54" s="4">
        <v>7</v>
      </c>
      <c r="B54" s="10" t="s">
        <v>43</v>
      </c>
      <c r="C54" s="4" t="s">
        <v>52</v>
      </c>
      <c r="D54" s="9" t="s">
        <v>15</v>
      </c>
      <c r="E54" s="8">
        <v>2</v>
      </c>
      <c r="F54" s="9" t="s">
        <v>16</v>
      </c>
      <c r="G54" s="4" t="s">
        <v>77</v>
      </c>
    </row>
    <row r="55" spans="1:8" x14ac:dyDescent="0.2">
      <c r="A55" s="4">
        <v>8</v>
      </c>
      <c r="B55" s="10" t="s">
        <v>43</v>
      </c>
      <c r="C55" s="4" t="s">
        <v>53</v>
      </c>
      <c r="D55" s="9" t="s">
        <v>15</v>
      </c>
      <c r="E55" s="8">
        <v>2</v>
      </c>
      <c r="F55" s="9" t="s">
        <v>16</v>
      </c>
      <c r="G55" s="4" t="s">
        <v>77</v>
      </c>
    </row>
    <row r="56" spans="1:8" x14ac:dyDescent="0.2">
      <c r="A56" s="4">
        <v>9</v>
      </c>
      <c r="B56" s="10" t="s">
        <v>43</v>
      </c>
      <c r="C56" s="4" t="s">
        <v>54</v>
      </c>
      <c r="D56" s="9" t="s">
        <v>42</v>
      </c>
      <c r="E56" s="8">
        <v>1</v>
      </c>
      <c r="F56" s="9" t="s">
        <v>16</v>
      </c>
      <c r="G56" s="4" t="s">
        <v>77</v>
      </c>
    </row>
    <row r="57" spans="1:8" x14ac:dyDescent="0.2">
      <c r="A57" s="4">
        <v>10</v>
      </c>
      <c r="B57" s="10" t="s">
        <v>57</v>
      </c>
      <c r="C57" s="4" t="s">
        <v>52</v>
      </c>
      <c r="D57" s="9" t="s">
        <v>15</v>
      </c>
      <c r="E57" s="8">
        <v>2</v>
      </c>
      <c r="F57" s="9" t="s">
        <v>16</v>
      </c>
      <c r="G57" s="4" t="s">
        <v>77</v>
      </c>
    </row>
    <row r="58" spans="1:8" x14ac:dyDescent="0.2">
      <c r="A58" s="4">
        <v>11</v>
      </c>
      <c r="B58" s="10" t="s">
        <v>57</v>
      </c>
      <c r="C58" s="4" t="s">
        <v>53</v>
      </c>
      <c r="D58" s="9" t="s">
        <v>42</v>
      </c>
      <c r="E58" s="8">
        <v>1</v>
      </c>
      <c r="F58" s="9" t="s">
        <v>16</v>
      </c>
      <c r="G58" s="4" t="s">
        <v>77</v>
      </c>
    </row>
    <row r="59" spans="1:8" x14ac:dyDescent="0.2">
      <c r="A59" s="4">
        <v>12</v>
      </c>
      <c r="B59" s="10" t="s">
        <v>60</v>
      </c>
      <c r="C59" s="4"/>
      <c r="D59" s="9" t="s">
        <v>42</v>
      </c>
      <c r="E59" s="8">
        <v>1</v>
      </c>
      <c r="F59" s="9" t="s">
        <v>16</v>
      </c>
      <c r="G59" s="4" t="s">
        <v>77</v>
      </c>
    </row>
    <row r="60" spans="1:8" x14ac:dyDescent="0.2">
      <c r="D60" s="16" t="s">
        <v>67</v>
      </c>
      <c r="E60" s="17">
        <f>SUM(E48:E59)</f>
        <v>16</v>
      </c>
    </row>
    <row r="62" spans="1:8" ht="14.25" customHeight="1" x14ac:dyDescent="0.2">
      <c r="A62" s="2" t="s">
        <v>0</v>
      </c>
      <c r="B62" s="3" t="s">
        <v>1</v>
      </c>
      <c r="C62" s="3" t="s">
        <v>2</v>
      </c>
      <c r="D62" s="3" t="s">
        <v>3</v>
      </c>
      <c r="E62" s="3" t="s">
        <v>4</v>
      </c>
      <c r="F62" s="3" t="s">
        <v>68</v>
      </c>
      <c r="G62" s="3" t="s">
        <v>5</v>
      </c>
    </row>
    <row r="63" spans="1:8" s="27" customFormat="1" ht="24.75" customHeight="1" x14ac:dyDescent="0.25">
      <c r="A63" s="24">
        <v>1</v>
      </c>
      <c r="B63" s="25" t="s">
        <v>66</v>
      </c>
      <c r="C63" s="24" t="s">
        <v>24</v>
      </c>
      <c r="D63" s="24" t="s">
        <v>11</v>
      </c>
      <c r="E63" s="24">
        <v>4</v>
      </c>
      <c r="F63" s="24" t="s">
        <v>25</v>
      </c>
      <c r="G63" s="26" t="s">
        <v>78</v>
      </c>
    </row>
    <row r="64" spans="1:8" s="27" customFormat="1" ht="24" x14ac:dyDescent="0.25">
      <c r="A64" s="24">
        <v>2</v>
      </c>
      <c r="B64" s="25" t="s">
        <v>66</v>
      </c>
      <c r="C64" s="24" t="s">
        <v>26</v>
      </c>
      <c r="D64" s="24" t="s">
        <v>11</v>
      </c>
      <c r="E64" s="24">
        <v>4</v>
      </c>
      <c r="F64" s="24" t="s">
        <v>25</v>
      </c>
      <c r="G64" s="26" t="s">
        <v>78</v>
      </c>
    </row>
    <row r="65" spans="1:7" s="27" customFormat="1" ht="24" x14ac:dyDescent="0.25">
      <c r="A65" s="24">
        <v>3</v>
      </c>
      <c r="B65" s="25" t="s">
        <v>66</v>
      </c>
      <c r="C65" s="24" t="s">
        <v>27</v>
      </c>
      <c r="D65" s="24" t="s">
        <v>11</v>
      </c>
      <c r="E65" s="24">
        <v>4</v>
      </c>
      <c r="F65" s="24" t="s">
        <v>25</v>
      </c>
      <c r="G65" s="26" t="s">
        <v>78</v>
      </c>
    </row>
    <row r="66" spans="1:7" s="27" customFormat="1" ht="24" x14ac:dyDescent="0.25">
      <c r="A66" s="24">
        <v>4</v>
      </c>
      <c r="B66" s="25" t="s">
        <v>61</v>
      </c>
      <c r="C66" s="24">
        <v>42</v>
      </c>
      <c r="D66" s="26" t="s">
        <v>11</v>
      </c>
      <c r="E66" s="24">
        <v>1</v>
      </c>
      <c r="F66" s="26" t="s">
        <v>25</v>
      </c>
      <c r="G66" s="26" t="s">
        <v>78</v>
      </c>
    </row>
    <row r="67" spans="1:7" s="27" customFormat="1" ht="24" x14ac:dyDescent="0.25">
      <c r="A67" s="24">
        <v>5</v>
      </c>
      <c r="B67" s="25" t="s">
        <v>62</v>
      </c>
      <c r="C67" s="24">
        <v>26</v>
      </c>
      <c r="D67" s="24" t="s">
        <v>11</v>
      </c>
      <c r="E67" s="24">
        <v>1</v>
      </c>
      <c r="F67" s="24" t="s">
        <v>25</v>
      </c>
      <c r="G67" s="26" t="s">
        <v>78</v>
      </c>
    </row>
    <row r="68" spans="1:7" x14ac:dyDescent="0.2">
      <c r="D68" s="16" t="s">
        <v>67</v>
      </c>
      <c r="E68" s="17">
        <f>SUM(E63:E67)</f>
        <v>14</v>
      </c>
    </row>
    <row r="70" spans="1:7" ht="8.25" customHeight="1" x14ac:dyDescent="0.2">
      <c r="A70" s="2" t="s">
        <v>0</v>
      </c>
      <c r="B70" s="3" t="s">
        <v>1</v>
      </c>
      <c r="C70" s="3" t="s">
        <v>2</v>
      </c>
      <c r="D70" s="3" t="s">
        <v>3</v>
      </c>
      <c r="E70" s="3" t="s">
        <v>4</v>
      </c>
      <c r="F70" s="3" t="s">
        <v>68</v>
      </c>
      <c r="G70" s="3" t="s">
        <v>5</v>
      </c>
    </row>
    <row r="71" spans="1:7" x14ac:dyDescent="0.2">
      <c r="A71" s="4">
        <v>1</v>
      </c>
      <c r="B71" s="10" t="s">
        <v>66</v>
      </c>
      <c r="C71" s="4" t="s">
        <v>22</v>
      </c>
      <c r="D71" s="8" t="s">
        <v>23</v>
      </c>
      <c r="E71" s="8">
        <v>1</v>
      </c>
      <c r="F71" s="8" t="s">
        <v>9</v>
      </c>
      <c r="G71" s="4" t="s">
        <v>76</v>
      </c>
    </row>
    <row r="72" spans="1:7" x14ac:dyDescent="0.2">
      <c r="A72" s="4">
        <v>2</v>
      </c>
      <c r="B72" s="10" t="s">
        <v>66</v>
      </c>
      <c r="C72" s="4" t="s">
        <v>32</v>
      </c>
      <c r="D72" s="8" t="s">
        <v>23</v>
      </c>
      <c r="E72" s="8">
        <v>1</v>
      </c>
      <c r="F72" s="8" t="s">
        <v>9</v>
      </c>
      <c r="G72" s="4" t="s">
        <v>76</v>
      </c>
    </row>
    <row r="73" spans="1:7" x14ac:dyDescent="0.2">
      <c r="A73" s="4">
        <v>3</v>
      </c>
      <c r="B73" s="10" t="s">
        <v>66</v>
      </c>
      <c r="C73" s="4" t="s">
        <v>35</v>
      </c>
      <c r="D73" s="9" t="s">
        <v>36</v>
      </c>
      <c r="E73" s="8">
        <v>1</v>
      </c>
      <c r="F73" s="8" t="s">
        <v>9</v>
      </c>
      <c r="G73" s="4" t="s">
        <v>76</v>
      </c>
    </row>
    <row r="74" spans="1:7" x14ac:dyDescent="0.2">
      <c r="D74" s="16" t="s">
        <v>67</v>
      </c>
      <c r="E74" s="17">
        <f>SUM(E71:E73)</f>
        <v>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121F-67BB-40C3-BEDE-9069BE729CE9}">
  <dimension ref="B2:I9"/>
  <sheetViews>
    <sheetView workbookViewId="0">
      <selection activeCell="F9" sqref="F9"/>
    </sheetView>
  </sheetViews>
  <sheetFormatPr defaultRowHeight="15" x14ac:dyDescent="0.25"/>
  <sheetData>
    <row r="2" spans="2:9" x14ac:dyDescent="0.25">
      <c r="B2" t="s">
        <v>71</v>
      </c>
    </row>
    <row r="3" spans="2:9" x14ac:dyDescent="0.25">
      <c r="E3" t="s">
        <v>72</v>
      </c>
      <c r="F3" t="s">
        <v>73</v>
      </c>
      <c r="H3" t="s">
        <v>74</v>
      </c>
      <c r="I3" t="s">
        <v>75</v>
      </c>
    </row>
    <row r="4" spans="2:9" x14ac:dyDescent="0.25">
      <c r="B4">
        <v>152</v>
      </c>
      <c r="C4">
        <v>1</v>
      </c>
      <c r="E4">
        <v>32</v>
      </c>
      <c r="F4">
        <v>39.36</v>
      </c>
      <c r="H4">
        <f>B4*C4*E4</f>
        <v>4864</v>
      </c>
      <c r="I4">
        <f>B4*C4*F4</f>
        <v>5982.72</v>
      </c>
    </row>
    <row r="5" spans="2:9" x14ac:dyDescent="0.25">
      <c r="B5">
        <v>46</v>
      </c>
      <c r="C5">
        <v>1</v>
      </c>
      <c r="E5">
        <v>12</v>
      </c>
      <c r="F5">
        <v>14.76</v>
      </c>
      <c r="H5">
        <f t="shared" ref="H5:H8" si="0">B5*C5*E5</f>
        <v>552</v>
      </c>
      <c r="I5">
        <f t="shared" ref="I5:I8" si="1">B5*C5*F5</f>
        <v>678.96</v>
      </c>
    </row>
    <row r="6" spans="2:9" x14ac:dyDescent="0.25">
      <c r="B6">
        <v>14</v>
      </c>
      <c r="C6">
        <v>4</v>
      </c>
      <c r="E6">
        <v>80</v>
      </c>
      <c r="F6">
        <v>98.4</v>
      </c>
      <c r="H6">
        <f t="shared" si="0"/>
        <v>4480</v>
      </c>
      <c r="I6">
        <f t="shared" si="1"/>
        <v>5510.4000000000005</v>
      </c>
    </row>
    <row r="7" spans="2:9" x14ac:dyDescent="0.25">
      <c r="B7">
        <v>3</v>
      </c>
      <c r="C7">
        <v>1</v>
      </c>
      <c r="E7">
        <v>300</v>
      </c>
      <c r="F7">
        <v>369</v>
      </c>
      <c r="H7">
        <f t="shared" si="0"/>
        <v>900</v>
      </c>
      <c r="I7">
        <f t="shared" si="1"/>
        <v>1107</v>
      </c>
    </row>
    <row r="8" spans="2:9" x14ac:dyDescent="0.25">
      <c r="B8">
        <v>16</v>
      </c>
      <c r="C8">
        <v>2</v>
      </c>
      <c r="E8">
        <v>270</v>
      </c>
      <c r="F8">
        <v>332.1</v>
      </c>
      <c r="H8">
        <f t="shared" si="0"/>
        <v>8640</v>
      </c>
      <c r="I8">
        <f t="shared" si="1"/>
        <v>10627.2</v>
      </c>
    </row>
    <row r="9" spans="2:9" x14ac:dyDescent="0.25">
      <c r="H9">
        <f>SUM(H4:H8)</f>
        <v>19436</v>
      </c>
      <c r="I9">
        <f>SUM(I4:I8)</f>
        <v>23906.280000000002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Arkusz2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Edyta Misiak</dc:creator>
  <cp:lastModifiedBy>Paulina Michalek</cp:lastModifiedBy>
  <cp:lastPrinted>2019-12-19T08:06:24Z</cp:lastPrinted>
  <dcterms:created xsi:type="dcterms:W3CDTF">2017-12-04T08:42:54Z</dcterms:created>
  <dcterms:modified xsi:type="dcterms:W3CDTF">2019-12-19T09:36:52Z</dcterms:modified>
</cp:coreProperties>
</file>